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d375281bb45213/180402開業後/◆R07/◆年間計画/メルマガ特典/"/>
    </mc:Choice>
  </mc:AlternateContent>
  <xr:revisionPtr revIDLastSave="124" documentId="8_{394D2D56-BCC2-4744-B822-35D38C3AC7A2}" xr6:coauthVersionLast="47" xr6:coauthVersionMax="47" xr10:uidLastSave="{782E9876-CE58-43A0-BD82-8817D956B661}"/>
  <bookViews>
    <workbookView xWindow="21255" yWindow="-16320" windowWidth="29040" windowHeight="15720" xr2:uid="{BEB01D32-9084-496C-8955-A444244EE6EB}"/>
  </bookViews>
  <sheets>
    <sheet name="質問表" sheetId="1" r:id="rId1"/>
    <sheet name="グラフ" sheetId="2" r:id="rId2"/>
    <sheet name="緊急・重要マトリックス" sheetId="3" r:id="rId3"/>
  </sheets>
  <definedNames>
    <definedName name="_xlnm.Print_Area" localSheetId="1">グラフ!$A$1:$N$66</definedName>
    <definedName name="_xlnm.Print_Area" localSheetId="2">緊急・重要マトリックス!$B$9:$D$24</definedName>
    <definedName name="_xlnm.Print_Area" localSheetId="0">質問表!$A$1:$D$51</definedName>
    <definedName name="得点">質問表!$I$9:$J$12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38" i="1" l="1"/>
  <c r="B40" i="1" s="1"/>
</calcChain>
</file>

<file path=xl/sharedStrings.xml><?xml version="1.0" encoding="utf-8"?>
<sst xmlns="http://schemas.openxmlformats.org/spreadsheetml/2006/main" count="114" uniqueCount="104">
  <si>
    <t>以下の質問に答えてください。それぞれの質問について、次の4つの選択肢から選んで点数を記入してください。</t>
  </si>
  <si>
    <t>1. 私は自分の弱点や課題を明確に認識できる。</t>
  </si>
  <si>
    <t>2. この1ヶ月で私が成長した点を説明できる。</t>
  </si>
  <si>
    <t>3. 成果が悪い場合、原因を明確に分析できる。</t>
  </si>
  <si>
    <t>1. 自分の感情や行動を冷静に観察できる。</t>
  </si>
  <si>
    <t>4. 他人の視点から自分を見つめることができる。</t>
  </si>
  <si>
    <t>1. 問題の解決に向けて自分なりの仮説を立てる。</t>
  </si>
  <si>
    <t>4. 成功と失敗のパターンを整理してみることがある。</t>
  </si>
  <si>
    <t>1. 明確な目標を設定しそれに向けて行動できる。</t>
  </si>
  <si>
    <t>2. 短期的な目標と長期的な目標を分けて考えられる。</t>
  </si>
  <si>
    <t>3. 目標達成に向けた計画を自分で立てる。</t>
  </si>
  <si>
    <t>1. 最も重要な件例に集中し、他のことを後回しできる。</t>
  </si>
  <si>
    <t>2. 既存の資源を最大限に活用するための優先順位を決められる。</t>
  </si>
  <si>
    <t>3. 必要なことと不要なことを明確に分別できる。</t>
  </si>
  <si>
    <t>4. 悩んだ際も、早く決断を下せる。</t>
  </si>
  <si>
    <t>2. 不要な正確さへの執着を抑え、効率性を優先する。</t>
  </si>
  <si>
    <t>4. 難しい課題も逃げず反復と試行錯誤で挑戦する。</t>
  </si>
  <si>
    <t>1. 自分の資源だけでなく、他人の知識やスキルを活用できる。</t>
  </si>
  <si>
    <t>3. 有用な情報を自分で探し出し、活用するのが当然になっている。</t>
  </si>
  <si>
    <t>分析の方法</t>
  </si>
  <si>
    <r>
      <t>1. 合計点を計算</t>
    </r>
    <r>
      <rPr>
        <sz val="11"/>
        <color theme="1"/>
        <rFont val="游ゴシック"/>
        <family val="2"/>
        <charset val="128"/>
        <scheme val="minor"/>
      </rPr>
      <t>:</t>
    </r>
  </si>
  <si>
    <t>最高点: 112点 (7項目 × 4問 × 4点)</t>
  </si>
  <si>
    <t>最低点: 28点</t>
  </si>
  <si>
    <r>
      <t>2. レベル別分析</t>
    </r>
    <r>
      <rPr>
        <sz val="11"/>
        <color theme="1"/>
        <rFont val="游ゴシック"/>
        <family val="2"/>
        <charset val="128"/>
        <scheme val="minor"/>
      </rPr>
      <t>:</t>
    </r>
  </si>
  <si>
    <r>
      <t>90点以上</t>
    </r>
    <r>
      <rPr>
        <sz val="11"/>
        <color theme="1"/>
        <rFont val="游ゴシック"/>
        <family val="2"/>
        <charset val="128"/>
        <scheme val="minor"/>
      </rPr>
      <t>: 自己調整力が高く、業務やスポーツのパフォーマンス向上に直結。さらにの成長のためには近業のフィードバックを有効活用。</t>
    </r>
  </si>
  <si>
    <r>
      <t>60点以上 89点以下</t>
    </r>
    <r>
      <rPr>
        <sz val="11"/>
        <color theme="1"/>
        <rFont val="游ゴシック"/>
        <family val="2"/>
        <charset val="128"/>
        <scheme val="minor"/>
      </rPr>
      <t>: 基本的な自己調整力を持っているが、客観視や仮説構築能力の強化により、もっとの成長が期待できる。</t>
    </r>
  </si>
  <si>
    <r>
      <t>59点以下</t>
    </r>
    <r>
      <rPr>
        <sz val="11"/>
        <color theme="1"/>
        <rFont val="游ゴシック"/>
        <family val="2"/>
        <charset val="128"/>
        <scheme val="minor"/>
      </rPr>
      <t>: 自己調整力を高めることで、成果の向上や効率的な成長が期待できる。目標設定や優先順位の強化が有効。</t>
    </r>
  </si>
  <si>
    <t>各構成要素の点数を計算し、弱点を明確化することで、個別の改善方向を見い出す。</t>
  </si>
  <si>
    <t>日記を付けて自分の進捗を毎日記録しましょう。</t>
  </si>
  <si>
    <t>近距離の目標を設定し、それに対する成果を定期的にレビューすることで課題を明確化します。</t>
  </si>
  <si>
    <t>マインドフルネスや感情認識テクニックを実践する。</t>
  </si>
  <si>
    <t>問題を解決するための多様な方法を試し、結果を比較する。</t>
  </si>
  <si>
    <t>成功例と失敗例をログに付け、次の改善策を考える。</t>
  </si>
  <si>
    <t>SMART目標設定法(特定性、満たす可能性、達成可能性、現実性、期間制限)を実践する。</t>
  </si>
  <si>
    <t>目標達成プロセスを反復し、どのような要素が成功または失敗を定めたかを分析する。</t>
  </si>
  <si>
    <t>To-Doリストを作成し、タスクを重要度で分類する。</t>
  </si>
  <si>
    <t>準備する環境を整備し、障害物を除去する。</t>
  </si>
  <si>
    <t>時間を区切って効率的に作業を進める。</t>
  </si>
  <si>
    <t>必要なときに遠慮せず助けを求める習慣をつける。</t>
  </si>
  <si>
    <t>自分の目標や課題を周囲と共有し、具体的なサポートを依頼する。</t>
  </si>
  <si>
    <t>ネットワーキングの機会を積極的に活用し、有益な人脈を構築する。</t>
  </si>
  <si>
    <t>情報収集のスキルを磨き、信頼できる情報源を複数確保する。</t>
  </si>
  <si>
    <t>7. サポート資源活用能力</t>
    <phoneticPr fontId="1"/>
  </si>
  <si>
    <t>6. 行動の焦点化能力</t>
    <phoneticPr fontId="1"/>
  </si>
  <si>
    <t>5. 優先順位と取捨選択能力</t>
    <phoneticPr fontId="1"/>
  </si>
  <si>
    <t>4. 目標設定能力</t>
    <phoneticPr fontId="1"/>
  </si>
  <si>
    <t>3. 仮説構築能力</t>
    <phoneticPr fontId="1"/>
  </si>
  <si>
    <t>2. 状況の客観視能力</t>
    <phoneticPr fontId="1"/>
  </si>
  <si>
    <t>1. 課題分析能力</t>
    <phoneticPr fontId="1"/>
  </si>
  <si>
    <t>4. サポートを求めることを負担に感じず、当たり前にお願いすることができる。</t>
    <rPh sb="21" eb="22">
      <t>ア</t>
    </rPh>
    <rPh sb="24" eb="25">
      <t>マエ</t>
    </rPh>
    <rPh sb="27" eb="28">
      <t>ネガ</t>
    </rPh>
    <phoneticPr fontId="1"/>
  </si>
  <si>
    <t>能力</t>
    <rPh sb="0" eb="2">
      <t>ノウリョク</t>
    </rPh>
    <phoneticPr fontId="1"/>
  </si>
  <si>
    <t>問い</t>
    <rPh sb="0" eb="1">
      <t>ト</t>
    </rPh>
    <phoneticPr fontId="1"/>
  </si>
  <si>
    <t>評価</t>
    <rPh sb="0" eb="2">
      <t>ヒョウカ</t>
    </rPh>
    <phoneticPr fontId="1"/>
  </si>
  <si>
    <t>点</t>
    <rPh sb="0" eb="1">
      <t>テン</t>
    </rPh>
    <phoneticPr fontId="1"/>
  </si>
  <si>
    <t>合計</t>
    <rPh sb="0" eb="2">
      <t>ゴウケイ</t>
    </rPh>
    <phoneticPr fontId="1"/>
  </si>
  <si>
    <t>2. 問題を解決するための有効な人脈を積極的に構築できる。</t>
    <rPh sb="19" eb="21">
      <t>セッキョク</t>
    </rPh>
    <phoneticPr fontId="1"/>
  </si>
  <si>
    <t>3. やるべきことに集中し、よそ見をしないようにする。</t>
    <phoneticPr fontId="1"/>
  </si>
  <si>
    <t>4. その日のパフォーマンスに対してこまめに自己評価を行う。</t>
    <rPh sb="22" eb="24">
      <t>ジコ</t>
    </rPh>
    <phoneticPr fontId="1"/>
  </si>
  <si>
    <t>2. プレッシャーがかかった場合でも、全体を見る視点（俯瞰視）を持てる。</t>
    <rPh sb="27" eb="30">
      <t>フカンシ</t>
    </rPh>
    <phoneticPr fontId="1"/>
  </si>
  <si>
    <t>3. ミスをした際にもその原因を感情に流されずに分析できる。</t>
    <rPh sb="19" eb="20">
      <t>ナガ</t>
    </rPh>
    <phoneticPr fontId="1"/>
  </si>
  <si>
    <t>2. 新しい方法を試す前に、結果を予測することができる。</t>
    <phoneticPr fontId="1"/>
  </si>
  <si>
    <t>3. エラーを分析する際に、原因を仮説によって導くことができる。</t>
    <rPh sb="23" eb="24">
      <t>ミチビ</t>
    </rPh>
    <phoneticPr fontId="1"/>
  </si>
  <si>
    <t>4. 目標が達成できない場合は計画を見直し、修正する。</t>
    <rPh sb="18" eb="20">
      <t>ミナオ</t>
    </rPh>
    <phoneticPr fontId="1"/>
  </si>
  <si>
    <t>1. 目の前の課題に、問題が生じた背景認識し集中できる。</t>
    <rPh sb="7" eb="9">
      <t>カダイ</t>
    </rPh>
    <rPh sb="11" eb="13">
      <t>モンダイ</t>
    </rPh>
    <rPh sb="14" eb="15">
      <t>ショウ</t>
    </rPh>
    <rPh sb="19" eb="21">
      <t>ニンシキ</t>
    </rPh>
    <phoneticPr fontId="1"/>
  </si>
  <si>
    <t>緊急・重要マトリックスを利用して優先順位を決める習慣をつける。</t>
    <rPh sb="0" eb="2">
      <t>キンキュウ</t>
    </rPh>
    <rPh sb="3" eb="5">
      <t>ジュウヨウ</t>
    </rPh>
    <phoneticPr fontId="1"/>
  </si>
  <si>
    <t>例: スポーツアスリートの場合</t>
  </si>
  <si>
    <t>緊急</t>
  </si>
  <si>
    <t>緊急ではない</t>
  </si>
  <si>
    <t>重要</t>
  </si>
  <si>
    <t>ケガの応急処置、試合直前の準備</t>
  </si>
  <si>
    <t>長期的なトレーニング計画、栄養管理</t>
  </si>
  <si>
    <t>重要ではない</t>
  </si>
  <si>
    <t>突然のインタビュー依頼、急な雑務</t>
  </si>
  <si>
    <t>無目的なSNSチェック、だらだらした雑談</t>
  </si>
  <si>
    <t>緊急・重要マトリックス</t>
    <rPh sb="0" eb="2">
      <t>キンキュウ</t>
    </rPh>
    <rPh sb="3" eb="5">
      <t>ジュウヨウ</t>
    </rPh>
    <phoneticPr fontId="1"/>
  </si>
  <si>
    <t>実践方法</t>
  </si>
  <si>
    <t>1. タスクのリストアップ:</t>
  </si>
  <si>
    <t>すべてのタスクを書き出し、緊急性と重要性の観点から4つの象限に分類します。</t>
  </si>
  <si>
    <t>2. 優先順位の決定:</t>
  </si>
  <si>
    <t>第1象限を最優先で処理する。</t>
  </si>
  <si>
    <t>第2象限のタスクを日常のスケジュールに組み込む。</t>
  </si>
  <si>
    <t>第3象限は委任できるものを見つけ、任せる。</t>
  </si>
  <si>
    <t>第4象限の活動は意識的に減らす。</t>
  </si>
  <si>
    <t>3. 定期的な見直し:</t>
  </si>
  <si>
    <t>毎週または毎日の終わりに行列を見直し、タスクの変化や新しい優先順位に応じて調整します。</t>
  </si>
  <si>
    <t>自分の感情や気持ちを書き出し、感情の変化を覚える。</t>
    <phoneticPr fontId="1"/>
  </si>
  <si>
    <t>質問</t>
    <rPh sb="0" eb="2">
      <t>シツモン</t>
    </rPh>
    <phoneticPr fontId="1"/>
  </si>
  <si>
    <t>よく当てはまる (4点)</t>
    <phoneticPr fontId="1"/>
  </si>
  <si>
    <t>当てはまる (3点)</t>
    <phoneticPr fontId="1"/>
  </si>
  <si>
    <t>あまり当てはまらない (2点)</t>
    <phoneticPr fontId="1"/>
  </si>
  <si>
    <t>当てはまらない (1点)</t>
    <phoneticPr fontId="1"/>
  </si>
  <si>
    <t>コメント</t>
    <phoneticPr fontId="1"/>
  </si>
  <si>
    <t>自己調整力アセスメントシート</t>
    <phoneticPr fontId="1"/>
  </si>
  <si>
    <t>自己調整力アセスメントグラフ</t>
    <phoneticPr fontId="1"/>
  </si>
  <si>
    <t>名前：</t>
    <rPh sb="0" eb="2">
      <t>ナマエ</t>
    </rPh>
    <phoneticPr fontId="1"/>
  </si>
  <si>
    <t>日付：</t>
    <rPh sb="0" eb="2">
      <t>ヒヅケ</t>
    </rPh>
    <phoneticPr fontId="1"/>
  </si>
  <si>
    <r>
      <t>3. 構成要素別による分析</t>
    </r>
    <r>
      <rPr>
        <sz val="11"/>
        <color theme="1"/>
        <rFont val="游ゴシック"/>
        <family val="3"/>
        <charset val="128"/>
        <scheme val="minor"/>
      </rPr>
      <t>:</t>
    </r>
  </si>
  <si>
    <r>
      <t>1） 課題分析能力 改善方法</t>
    </r>
    <r>
      <rPr>
        <sz val="11"/>
        <color theme="1"/>
        <rFont val="游ゴシック"/>
        <family val="3"/>
        <charset val="128"/>
        <scheme val="minor"/>
      </rPr>
      <t>:</t>
    </r>
    <phoneticPr fontId="1"/>
  </si>
  <si>
    <r>
      <t>2） 状況の客観視能力 改善方法</t>
    </r>
    <r>
      <rPr>
        <sz val="11"/>
        <color theme="1"/>
        <rFont val="游ゴシック"/>
        <family val="3"/>
        <charset val="128"/>
        <scheme val="minor"/>
      </rPr>
      <t>:</t>
    </r>
    <phoneticPr fontId="1"/>
  </si>
  <si>
    <r>
      <t>3） 仮説構築能力 改善方法</t>
    </r>
    <r>
      <rPr>
        <sz val="11"/>
        <color theme="1"/>
        <rFont val="游ゴシック"/>
        <family val="3"/>
        <charset val="128"/>
        <scheme val="minor"/>
      </rPr>
      <t>:</t>
    </r>
    <phoneticPr fontId="1"/>
  </si>
  <si>
    <r>
      <t>4） 目標設定能力 改善方法</t>
    </r>
    <r>
      <rPr>
        <sz val="11"/>
        <color theme="1"/>
        <rFont val="游ゴシック"/>
        <family val="3"/>
        <charset val="128"/>
        <scheme val="minor"/>
      </rPr>
      <t>:</t>
    </r>
    <phoneticPr fontId="1"/>
  </si>
  <si>
    <r>
      <t>5） 優先順位と取捨選択能力 改善方法</t>
    </r>
    <r>
      <rPr>
        <sz val="11"/>
        <color theme="1"/>
        <rFont val="游ゴシック"/>
        <family val="3"/>
        <charset val="128"/>
        <scheme val="minor"/>
      </rPr>
      <t>:</t>
    </r>
    <phoneticPr fontId="1"/>
  </si>
  <si>
    <r>
      <t>6）行動の焦点化能力 改善方法</t>
    </r>
    <r>
      <rPr>
        <sz val="11"/>
        <color theme="1"/>
        <rFont val="游ゴシック"/>
        <family val="3"/>
        <charset val="128"/>
        <scheme val="minor"/>
      </rPr>
      <t>:</t>
    </r>
    <phoneticPr fontId="1"/>
  </si>
  <si>
    <r>
      <t>7） サポート資源活用能力 改善方法</t>
    </r>
    <r>
      <rPr>
        <sz val="11"/>
        <color theme="1"/>
        <rFont val="游ゴシック"/>
        <family val="3"/>
        <charset val="128"/>
        <scheme val="minor"/>
      </rPr>
      <t>: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</si>
</sst>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3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indent="1"/>
    </xf>
    <xf numFmtId="0" fontId="0" fillId="3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3" borderId="6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自己調整力アセスメント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質問表!$E$9:$E$37</c:f>
              <c:strCache>
                <c:ptCount val="29"/>
                <c:pt idx="0">
                  <c:v>質問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質問表!$D$10:$D$37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質問表!$E$9:$E$37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06A-4748-A355-3F235B5D9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4336"/>
        <c:axId val="19072976"/>
      </c:radarChart>
      <c:catAx>
        <c:axId val="1906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072976"/>
        <c:crosses val="autoZero"/>
        <c:auto val="1"/>
        <c:lblAlgn val="ctr"/>
        <c:lblOffset val="100"/>
        <c:noMultiLvlLbl val="0"/>
      </c:catAx>
      <c:valAx>
        <c:axId val="1907297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>
            <a:solidFill>
              <a:schemeClr val="tx1">
                <a:lumMod val="95000"/>
                <a:lumOff val="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0643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3</xdr:row>
      <xdr:rowOff>57150</xdr:rowOff>
    </xdr:from>
    <xdr:to>
      <xdr:col>3</xdr:col>
      <xdr:colOff>323850</xdr:colOff>
      <xdr:row>6</xdr:row>
      <xdr:rowOff>9525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F83A12B-149F-3B5C-D187-5CE84D8F478E}"/>
            </a:ext>
          </a:extLst>
        </xdr:cNvPr>
        <xdr:cNvSpPr/>
      </xdr:nvSpPr>
      <xdr:spPr>
        <a:xfrm>
          <a:off x="7200900" y="1457325"/>
          <a:ext cx="1581150" cy="666750"/>
        </a:xfrm>
        <a:prstGeom prst="wedgeRoundRectCallout">
          <a:avLst>
            <a:gd name="adj1" fmla="val 23745"/>
            <a:gd name="adj2" fmla="val 165357"/>
            <a:gd name="adj3" fmla="val 1666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プルダウンメニューから選んでください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504824</xdr:colOff>
      <xdr:row>34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C924C0-E4B7-4D44-BE4E-8E4046220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3</xdr:row>
      <xdr:rowOff>95250</xdr:rowOff>
    </xdr:from>
    <xdr:to>
      <xdr:col>10</xdr:col>
      <xdr:colOff>390525</xdr:colOff>
      <xdr:row>4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AD37A0-64D1-1FC4-1441-E72577EA4AB8}"/>
            </a:ext>
          </a:extLst>
        </xdr:cNvPr>
        <xdr:cNvSpPr txBox="1"/>
      </xdr:nvSpPr>
      <xdr:spPr>
        <a:xfrm>
          <a:off x="5867400" y="1238250"/>
          <a:ext cx="13811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1. </a:t>
          </a:r>
          <a:r>
            <a:rPr kumimoji="1" lang="ja-JP" altLang="en-US" sz="1100"/>
            <a:t>課題分析能力</a:t>
          </a:r>
        </a:p>
      </xdr:txBody>
    </xdr:sp>
    <xdr:clientData/>
  </xdr:twoCellAnchor>
  <xdr:twoCellAnchor>
    <xdr:from>
      <xdr:col>12</xdr:col>
      <xdr:colOff>152401</xdr:colOff>
      <xdr:row>8</xdr:row>
      <xdr:rowOff>142874</xdr:rowOff>
    </xdr:from>
    <xdr:to>
      <xdr:col>12</xdr:col>
      <xdr:colOff>495301</xdr:colOff>
      <xdr:row>18</xdr:row>
      <xdr:rowOff>76199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3D4BC6D-6F27-49FA-830C-686F0E8D10F1}"/>
            </a:ext>
          </a:extLst>
        </xdr:cNvPr>
        <xdr:cNvSpPr txBox="1"/>
      </xdr:nvSpPr>
      <xdr:spPr>
        <a:xfrm>
          <a:off x="8382001" y="2428874"/>
          <a:ext cx="342900" cy="2219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2. </a:t>
          </a:r>
          <a:r>
            <a:rPr kumimoji="1" lang="ja-JP" altLang="en-US" sz="1100"/>
            <a:t>状況の客観視能力</a:t>
          </a:r>
        </a:p>
      </xdr:txBody>
    </xdr:sp>
    <xdr:clientData/>
  </xdr:twoCellAnchor>
  <xdr:twoCellAnchor>
    <xdr:from>
      <xdr:col>10</xdr:col>
      <xdr:colOff>400050</xdr:colOff>
      <xdr:row>29</xdr:row>
      <xdr:rowOff>123825</xdr:rowOff>
    </xdr:from>
    <xdr:to>
      <xdr:col>12</xdr:col>
      <xdr:colOff>409575</xdr:colOff>
      <xdr:row>30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5F4BA76-3C09-4E08-9DED-2DFA43FCB484}"/>
            </a:ext>
          </a:extLst>
        </xdr:cNvPr>
        <xdr:cNvSpPr txBox="1"/>
      </xdr:nvSpPr>
      <xdr:spPr>
        <a:xfrm>
          <a:off x="7258050" y="7210425"/>
          <a:ext cx="1381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3. </a:t>
          </a:r>
          <a:r>
            <a:rPr kumimoji="1" lang="ja-JP" altLang="en-US" sz="1100"/>
            <a:t>仮説構築能力</a:t>
          </a:r>
        </a:p>
      </xdr:txBody>
    </xdr:sp>
    <xdr:clientData/>
  </xdr:twoCellAnchor>
  <xdr:twoCellAnchor>
    <xdr:from>
      <xdr:col>6</xdr:col>
      <xdr:colOff>38100</xdr:colOff>
      <xdr:row>34</xdr:row>
      <xdr:rowOff>152400</xdr:rowOff>
    </xdr:from>
    <xdr:to>
      <xdr:col>8</xdr:col>
      <xdr:colOff>47625</xdr:colOff>
      <xdr:row>36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66E0622-08F6-4384-B698-95938745131C}"/>
            </a:ext>
          </a:extLst>
        </xdr:cNvPr>
        <xdr:cNvSpPr txBox="1"/>
      </xdr:nvSpPr>
      <xdr:spPr>
        <a:xfrm>
          <a:off x="4152900" y="8382000"/>
          <a:ext cx="13811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4. </a:t>
          </a:r>
          <a:r>
            <a:rPr kumimoji="1" lang="ja-JP" altLang="en-US" sz="1100"/>
            <a:t>目標設定能力</a:t>
          </a:r>
        </a:p>
      </xdr:txBody>
    </xdr:sp>
    <xdr:clientData/>
  </xdr:twoCellAnchor>
  <xdr:twoCellAnchor>
    <xdr:from>
      <xdr:col>0</xdr:col>
      <xdr:colOff>619125</xdr:colOff>
      <xdr:row>29</xdr:row>
      <xdr:rowOff>85725</xdr:rowOff>
    </xdr:from>
    <xdr:to>
      <xdr:col>2</xdr:col>
      <xdr:colOff>628650</xdr:colOff>
      <xdr:row>32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0552101-8E2A-4416-97DA-4B2DD13211E2}"/>
            </a:ext>
          </a:extLst>
        </xdr:cNvPr>
        <xdr:cNvSpPr txBox="1"/>
      </xdr:nvSpPr>
      <xdr:spPr>
        <a:xfrm>
          <a:off x="619125" y="7172325"/>
          <a:ext cx="138112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5. </a:t>
          </a:r>
          <a:r>
            <a:rPr kumimoji="1" lang="ja-JP" altLang="en-US" sz="1100"/>
            <a:t>優先順位と取捨選択能力</a:t>
          </a:r>
        </a:p>
      </xdr:txBody>
    </xdr:sp>
    <xdr:clientData/>
  </xdr:twoCellAnchor>
  <xdr:twoCellAnchor>
    <xdr:from>
      <xdr:col>0</xdr:col>
      <xdr:colOff>638175</xdr:colOff>
      <xdr:row>11</xdr:row>
      <xdr:rowOff>142876</xdr:rowOff>
    </xdr:from>
    <xdr:to>
      <xdr:col>1</xdr:col>
      <xdr:colOff>257175</xdr:colOff>
      <xdr:row>21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D6310E1-7E37-495A-8E86-112383DA26D0}"/>
            </a:ext>
          </a:extLst>
        </xdr:cNvPr>
        <xdr:cNvSpPr txBox="1"/>
      </xdr:nvSpPr>
      <xdr:spPr>
        <a:xfrm>
          <a:off x="638175" y="2886076"/>
          <a:ext cx="304800" cy="2143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6. </a:t>
          </a:r>
          <a:r>
            <a:rPr kumimoji="1" lang="ja-JP" altLang="en-US" sz="1100"/>
            <a:t>行動の焦点化能力</a:t>
          </a:r>
        </a:p>
      </xdr:txBody>
    </xdr:sp>
    <xdr:clientData/>
  </xdr:twoCellAnchor>
  <xdr:twoCellAnchor>
    <xdr:from>
      <xdr:col>1</xdr:col>
      <xdr:colOff>276225</xdr:colOff>
      <xdr:row>5</xdr:row>
      <xdr:rowOff>95250</xdr:rowOff>
    </xdr:from>
    <xdr:to>
      <xdr:col>4</xdr:col>
      <xdr:colOff>28575</xdr:colOff>
      <xdr:row>6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F217517-B91F-49F8-BEEE-A24F1EA55C22}"/>
            </a:ext>
          </a:extLst>
        </xdr:cNvPr>
        <xdr:cNvSpPr txBox="1"/>
      </xdr:nvSpPr>
      <xdr:spPr>
        <a:xfrm>
          <a:off x="962025" y="1695450"/>
          <a:ext cx="18097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7. </a:t>
          </a:r>
          <a:r>
            <a:rPr kumimoji="1" lang="ja-JP" altLang="en-US" sz="1100"/>
            <a:t>サポート資源活用能力</a:t>
          </a:r>
        </a:p>
      </xdr:txBody>
    </xdr:sp>
    <xdr:clientData/>
  </xdr:twoCellAnchor>
  <xdr:twoCellAnchor>
    <xdr:from>
      <xdr:col>6</xdr:col>
      <xdr:colOff>171450</xdr:colOff>
      <xdr:row>4</xdr:row>
      <xdr:rowOff>85725</xdr:rowOff>
    </xdr:from>
    <xdr:to>
      <xdr:col>6</xdr:col>
      <xdr:colOff>600075</xdr:colOff>
      <xdr:row>19</xdr:row>
      <xdr:rowOff>85725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4095CA8-B769-916A-61E0-508CED214A95}"/>
            </a:ext>
          </a:extLst>
        </xdr:cNvPr>
        <xdr:cNvCxnSpPr/>
      </xdr:nvCxnSpPr>
      <xdr:spPr>
        <a:xfrm>
          <a:off x="4286250" y="1457325"/>
          <a:ext cx="428625" cy="342900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609600</xdr:colOff>
      <xdr:row>8</xdr:row>
      <xdr:rowOff>0</xdr:rowOff>
    </xdr:from>
    <xdr:to>
      <xdr:col>10</xdr:col>
      <xdr:colOff>352425</xdr:colOff>
      <xdr:row>19</xdr:row>
      <xdr:rowOff>47625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5974381-94D8-20FF-85FD-4A9FD734938A}"/>
            </a:ext>
          </a:extLst>
        </xdr:cNvPr>
        <xdr:cNvCxnSpPr/>
      </xdr:nvCxnSpPr>
      <xdr:spPr>
        <a:xfrm flipH="1">
          <a:off x="4724400" y="2286000"/>
          <a:ext cx="2486025" cy="256222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609600</xdr:colOff>
      <xdr:row>19</xdr:row>
      <xdr:rowOff>66675</xdr:rowOff>
    </xdr:from>
    <xdr:to>
      <xdr:col>11</xdr:col>
      <xdr:colOff>638175</xdr:colOff>
      <xdr:row>20</xdr:row>
      <xdr:rowOff>152400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D6CDAB2-F132-2E91-1A19-31672EEB9770}"/>
            </a:ext>
          </a:extLst>
        </xdr:cNvPr>
        <xdr:cNvCxnSpPr/>
      </xdr:nvCxnSpPr>
      <xdr:spPr>
        <a:xfrm flipH="1" flipV="1">
          <a:off x="4724400" y="4867275"/>
          <a:ext cx="3457575" cy="31432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495300</xdr:colOff>
      <xdr:row>3</xdr:row>
      <xdr:rowOff>142875</xdr:rowOff>
    </xdr:from>
    <xdr:to>
      <xdr:col>7</xdr:col>
      <xdr:colOff>161925</xdr:colOff>
      <xdr:row>4</xdr:row>
      <xdr:rowOff>133350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0D8DA6E-0490-A32B-276D-13F41463AA8C}"/>
            </a:ext>
          </a:extLst>
        </xdr:cNvPr>
        <xdr:cNvSpPr txBox="1"/>
      </xdr:nvSpPr>
      <xdr:spPr>
        <a:xfrm>
          <a:off x="4610100" y="1057275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7</xdr:col>
      <xdr:colOff>638175</xdr:colOff>
      <xdr:row>3</xdr:row>
      <xdr:rowOff>209550</xdr:rowOff>
    </xdr:from>
    <xdr:to>
      <xdr:col>8</xdr:col>
      <xdr:colOff>304800</xdr:colOff>
      <xdr:row>4</xdr:row>
      <xdr:rowOff>200025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219B990-7B92-4F1C-AC0B-2AD88DE1441E}"/>
            </a:ext>
          </a:extLst>
        </xdr:cNvPr>
        <xdr:cNvSpPr txBox="1"/>
      </xdr:nvSpPr>
      <xdr:spPr>
        <a:xfrm>
          <a:off x="5438775" y="1123950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8</xdr:col>
      <xdr:colOff>676275</xdr:colOff>
      <xdr:row>5</xdr:row>
      <xdr:rowOff>0</xdr:rowOff>
    </xdr:from>
    <xdr:to>
      <xdr:col>9</xdr:col>
      <xdr:colOff>342900</xdr:colOff>
      <xdr:row>5</xdr:row>
      <xdr:rowOff>219075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E921578-E93A-4868-8D34-14B93E1BB18F}"/>
            </a:ext>
          </a:extLst>
        </xdr:cNvPr>
        <xdr:cNvSpPr txBox="1"/>
      </xdr:nvSpPr>
      <xdr:spPr>
        <a:xfrm>
          <a:off x="6162675" y="1371600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9</xdr:col>
      <xdr:colOff>666750</xdr:colOff>
      <xdr:row>6</xdr:row>
      <xdr:rowOff>104775</xdr:rowOff>
    </xdr:from>
    <xdr:to>
      <xdr:col>10</xdr:col>
      <xdr:colOff>333375</xdr:colOff>
      <xdr:row>7</xdr:row>
      <xdr:rowOff>95250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5ADC668-AFBB-45B0-B136-DE2CB8229647}"/>
            </a:ext>
          </a:extLst>
        </xdr:cNvPr>
        <xdr:cNvSpPr txBox="1"/>
      </xdr:nvSpPr>
      <xdr:spPr>
        <a:xfrm>
          <a:off x="6838950" y="1704975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10</xdr:col>
      <xdr:colOff>495300</xdr:colOff>
      <xdr:row>8</xdr:row>
      <xdr:rowOff>209550</xdr:rowOff>
    </xdr:from>
    <xdr:to>
      <xdr:col>11</xdr:col>
      <xdr:colOff>161925</xdr:colOff>
      <xdr:row>9</xdr:row>
      <xdr:rowOff>200025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ABFA826-6648-4A3D-809D-924035CBA552}"/>
            </a:ext>
          </a:extLst>
        </xdr:cNvPr>
        <xdr:cNvSpPr txBox="1"/>
      </xdr:nvSpPr>
      <xdr:spPr>
        <a:xfrm>
          <a:off x="7353300" y="2266950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11</xdr:col>
      <xdr:colOff>247650</xdr:colOff>
      <xdr:row>12</xdr:row>
      <xdr:rowOff>19050</xdr:rowOff>
    </xdr:from>
    <xdr:to>
      <xdr:col>11</xdr:col>
      <xdr:colOff>600075</xdr:colOff>
      <xdr:row>13</xdr:row>
      <xdr:rowOff>9525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65C42ED-2BAF-4DFA-A45B-E118B84AC6ED}"/>
            </a:ext>
          </a:extLst>
        </xdr:cNvPr>
        <xdr:cNvSpPr txBox="1"/>
      </xdr:nvSpPr>
      <xdr:spPr>
        <a:xfrm>
          <a:off x="7791450" y="2990850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11</xdr:col>
      <xdr:colOff>447675</xdr:colOff>
      <xdr:row>15</xdr:row>
      <xdr:rowOff>104775</xdr:rowOff>
    </xdr:from>
    <xdr:to>
      <xdr:col>12</xdr:col>
      <xdr:colOff>114300</xdr:colOff>
      <xdr:row>16</xdr:row>
      <xdr:rowOff>95250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DAD39FC-82F4-4442-A61A-9B4CC8D82703}"/>
            </a:ext>
          </a:extLst>
        </xdr:cNvPr>
        <xdr:cNvSpPr txBox="1"/>
      </xdr:nvSpPr>
      <xdr:spPr>
        <a:xfrm>
          <a:off x="7991475" y="3762375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twoCellAnchor>
  <xdr:twoCellAnchor>
    <xdr:from>
      <xdr:col>11</xdr:col>
      <xdr:colOff>600075</xdr:colOff>
      <xdr:row>18</xdr:row>
      <xdr:rowOff>133350</xdr:rowOff>
    </xdr:from>
    <xdr:to>
      <xdr:col>12</xdr:col>
      <xdr:colOff>266700</xdr:colOff>
      <xdr:row>19</xdr:row>
      <xdr:rowOff>123825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C08E01B-9070-417A-9E03-F7E2702527E8}"/>
            </a:ext>
          </a:extLst>
        </xdr:cNvPr>
        <xdr:cNvSpPr txBox="1"/>
      </xdr:nvSpPr>
      <xdr:spPr>
        <a:xfrm>
          <a:off x="8143875" y="4476750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8</a:t>
          </a:r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22</xdr:row>
      <xdr:rowOff>9525</xdr:rowOff>
    </xdr:from>
    <xdr:to>
      <xdr:col>12</xdr:col>
      <xdr:colOff>190500</xdr:colOff>
      <xdr:row>23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37C2963-0BC5-4F5A-A047-1131D460C3E1}"/>
            </a:ext>
          </a:extLst>
        </xdr:cNvPr>
        <xdr:cNvSpPr txBox="1"/>
      </xdr:nvSpPr>
      <xdr:spPr>
        <a:xfrm>
          <a:off x="8067675" y="5267325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twoCellAnchor>
  <xdr:twoCellAnchor>
    <xdr:from>
      <xdr:col>11</xdr:col>
      <xdr:colOff>247650</xdr:colOff>
      <xdr:row>25</xdr:row>
      <xdr:rowOff>85725</xdr:rowOff>
    </xdr:from>
    <xdr:to>
      <xdr:col>11</xdr:col>
      <xdr:colOff>600075</xdr:colOff>
      <xdr:row>26</xdr:row>
      <xdr:rowOff>76200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2F249F1-B7A2-4C4F-A6D8-C38CBFEA7D01}"/>
            </a:ext>
          </a:extLst>
        </xdr:cNvPr>
        <xdr:cNvSpPr txBox="1"/>
      </xdr:nvSpPr>
      <xdr:spPr>
        <a:xfrm>
          <a:off x="7791450" y="6029325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10</a:t>
          </a:r>
          <a:endParaRPr kumimoji="1" lang="ja-JP" altLang="en-US" sz="1100"/>
        </a:p>
      </xdr:txBody>
    </xdr:sp>
    <xdr:clientData/>
  </xdr:twoCellAnchor>
  <xdr:twoCellAnchor>
    <xdr:from>
      <xdr:col>10</xdr:col>
      <xdr:colOff>485775</xdr:colOff>
      <xdr:row>28</xdr:row>
      <xdr:rowOff>57150</xdr:rowOff>
    </xdr:from>
    <xdr:to>
      <xdr:col>11</xdr:col>
      <xdr:colOff>152400</xdr:colOff>
      <xdr:row>29</xdr:row>
      <xdr:rowOff>47625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A4E7F1A-38AB-4032-AF85-289F41764C8E}"/>
            </a:ext>
          </a:extLst>
        </xdr:cNvPr>
        <xdr:cNvSpPr txBox="1"/>
      </xdr:nvSpPr>
      <xdr:spPr>
        <a:xfrm>
          <a:off x="7343775" y="6686550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11</a:t>
          </a:r>
          <a:endParaRPr kumimoji="1" lang="ja-JP" altLang="en-US" sz="1100"/>
        </a:p>
      </xdr:txBody>
    </xdr:sp>
    <xdr:clientData/>
  </xdr:twoCellAnchor>
  <xdr:twoCellAnchor>
    <xdr:from>
      <xdr:col>9</xdr:col>
      <xdr:colOff>657225</xdr:colOff>
      <xdr:row>30</xdr:row>
      <xdr:rowOff>142875</xdr:rowOff>
    </xdr:from>
    <xdr:to>
      <xdr:col>10</xdr:col>
      <xdr:colOff>323850</xdr:colOff>
      <xdr:row>31</xdr:row>
      <xdr:rowOff>133350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77C8F14-2D06-4AC6-82C5-8AA653806F6F}"/>
            </a:ext>
          </a:extLst>
        </xdr:cNvPr>
        <xdr:cNvSpPr txBox="1"/>
      </xdr:nvSpPr>
      <xdr:spPr>
        <a:xfrm>
          <a:off x="6829425" y="7229475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12</a:t>
          </a:r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32</xdr:row>
      <xdr:rowOff>104775</xdr:rowOff>
    </xdr:from>
    <xdr:to>
      <xdr:col>9</xdr:col>
      <xdr:colOff>352425</xdr:colOff>
      <xdr:row>33</xdr:row>
      <xdr:rowOff>95250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2D1391B-4127-4EB8-B8E5-F53A516EAB1B}"/>
            </a:ext>
          </a:extLst>
        </xdr:cNvPr>
        <xdr:cNvSpPr txBox="1"/>
      </xdr:nvSpPr>
      <xdr:spPr>
        <a:xfrm>
          <a:off x="6172200" y="7648575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13</a:t>
          </a:r>
          <a:endParaRPr kumimoji="1" lang="ja-JP" altLang="en-US" sz="1100"/>
        </a:p>
      </xdr:txBody>
    </xdr:sp>
    <xdr:clientData/>
  </xdr:twoCellAnchor>
  <xdr:twoCellAnchor>
    <xdr:from>
      <xdr:col>7</xdr:col>
      <xdr:colOff>628650</xdr:colOff>
      <xdr:row>33</xdr:row>
      <xdr:rowOff>104775</xdr:rowOff>
    </xdr:from>
    <xdr:to>
      <xdr:col>8</xdr:col>
      <xdr:colOff>295275</xdr:colOff>
      <xdr:row>34</xdr:row>
      <xdr:rowOff>95250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5D4571-1FFF-4D2A-9CE5-2599EAA0EC0E}"/>
            </a:ext>
          </a:extLst>
        </xdr:cNvPr>
        <xdr:cNvSpPr txBox="1"/>
      </xdr:nvSpPr>
      <xdr:spPr>
        <a:xfrm>
          <a:off x="5429250" y="7877175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14</a:t>
          </a:r>
          <a:endParaRPr kumimoji="1" lang="ja-JP" altLang="en-US" sz="1100"/>
        </a:p>
      </xdr:txBody>
    </xdr:sp>
    <xdr:clientData/>
  </xdr:twoCellAnchor>
  <xdr:twoCellAnchor>
    <xdr:from>
      <xdr:col>6</xdr:col>
      <xdr:colOff>504825</xdr:colOff>
      <xdr:row>33</xdr:row>
      <xdr:rowOff>200025</xdr:rowOff>
    </xdr:from>
    <xdr:to>
      <xdr:col>7</xdr:col>
      <xdr:colOff>171450</xdr:colOff>
      <xdr:row>34</xdr:row>
      <xdr:rowOff>190500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5C01C1E-E34D-44CA-9643-8D715952FA3E}"/>
            </a:ext>
          </a:extLst>
        </xdr:cNvPr>
        <xdr:cNvSpPr txBox="1"/>
      </xdr:nvSpPr>
      <xdr:spPr>
        <a:xfrm>
          <a:off x="4619625" y="7972425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15</a:t>
          </a:r>
          <a:endParaRPr kumimoji="1" lang="ja-JP" altLang="en-US" sz="1100"/>
        </a:p>
      </xdr:txBody>
    </xdr:sp>
    <xdr:clientData/>
  </xdr:twoCellAnchor>
  <xdr:twoCellAnchor>
    <xdr:from>
      <xdr:col>5</xdr:col>
      <xdr:colOff>390525</xdr:colOff>
      <xdr:row>33</xdr:row>
      <xdr:rowOff>133350</xdr:rowOff>
    </xdr:from>
    <xdr:to>
      <xdr:col>6</xdr:col>
      <xdr:colOff>57150</xdr:colOff>
      <xdr:row>34</xdr:row>
      <xdr:rowOff>123825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DEEE161-373E-4077-8772-119AB0549341}"/>
            </a:ext>
          </a:extLst>
        </xdr:cNvPr>
        <xdr:cNvSpPr txBox="1"/>
      </xdr:nvSpPr>
      <xdr:spPr>
        <a:xfrm>
          <a:off x="3819525" y="7905750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16</a:t>
          </a:r>
          <a:endParaRPr kumimoji="1" lang="ja-JP" altLang="en-US" sz="1100"/>
        </a:p>
      </xdr:txBody>
    </xdr:sp>
    <xdr:clientData/>
  </xdr:twoCellAnchor>
  <xdr:twoCellAnchor>
    <xdr:from>
      <xdr:col>4</xdr:col>
      <xdr:colOff>333375</xdr:colOff>
      <xdr:row>32</xdr:row>
      <xdr:rowOff>142875</xdr:rowOff>
    </xdr:from>
    <xdr:to>
      <xdr:col>5</xdr:col>
      <xdr:colOff>0</xdr:colOff>
      <xdr:row>33</xdr:row>
      <xdr:rowOff>133350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9B5E142-B04D-48AE-B6ED-F235ED2A52A8}"/>
            </a:ext>
          </a:extLst>
        </xdr:cNvPr>
        <xdr:cNvSpPr txBox="1"/>
      </xdr:nvSpPr>
      <xdr:spPr>
        <a:xfrm>
          <a:off x="3076575" y="7686675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17</a:t>
          </a:r>
          <a:endParaRPr kumimoji="1" lang="ja-JP" altLang="en-US" sz="1100"/>
        </a:p>
      </xdr:txBody>
    </xdr:sp>
    <xdr:clientData/>
  </xdr:twoCellAnchor>
  <xdr:twoCellAnchor>
    <xdr:from>
      <xdr:col>3</xdr:col>
      <xdr:colOff>409575</xdr:colOff>
      <xdr:row>30</xdr:row>
      <xdr:rowOff>180975</xdr:rowOff>
    </xdr:from>
    <xdr:to>
      <xdr:col>4</xdr:col>
      <xdr:colOff>76200</xdr:colOff>
      <xdr:row>31</xdr:row>
      <xdr:rowOff>171450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ABF84A6-742E-4EA5-9900-BE4161C499B8}"/>
            </a:ext>
          </a:extLst>
        </xdr:cNvPr>
        <xdr:cNvSpPr txBox="1"/>
      </xdr:nvSpPr>
      <xdr:spPr>
        <a:xfrm>
          <a:off x="2466975" y="7267575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18</a:t>
          </a:r>
          <a:endParaRPr kumimoji="1" lang="ja-JP" altLang="en-US" sz="1100"/>
        </a:p>
      </xdr:txBody>
    </xdr:sp>
    <xdr:clientData/>
  </xdr:twoCellAnchor>
  <xdr:twoCellAnchor>
    <xdr:from>
      <xdr:col>2</xdr:col>
      <xdr:colOff>257175</xdr:colOff>
      <xdr:row>28</xdr:row>
      <xdr:rowOff>28575</xdr:rowOff>
    </xdr:from>
    <xdr:to>
      <xdr:col>2</xdr:col>
      <xdr:colOff>609600</xdr:colOff>
      <xdr:row>29</xdr:row>
      <xdr:rowOff>19050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556727C-016D-4B3D-AAB7-4C1A065ECE8A}"/>
            </a:ext>
          </a:extLst>
        </xdr:cNvPr>
        <xdr:cNvSpPr txBox="1"/>
      </xdr:nvSpPr>
      <xdr:spPr>
        <a:xfrm>
          <a:off x="1628775" y="6657975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19</a:t>
          </a:r>
          <a:endParaRPr kumimoji="1" lang="ja-JP" altLang="en-US" sz="1100"/>
        </a:p>
      </xdr:txBody>
    </xdr:sp>
    <xdr:clientData/>
  </xdr:twoCellAnchor>
  <xdr:twoCellAnchor>
    <xdr:from>
      <xdr:col>1</xdr:col>
      <xdr:colOff>590550</xdr:colOff>
      <xdr:row>25</xdr:row>
      <xdr:rowOff>76200</xdr:rowOff>
    </xdr:from>
    <xdr:to>
      <xdr:col>2</xdr:col>
      <xdr:colOff>257175</xdr:colOff>
      <xdr:row>26</xdr:row>
      <xdr:rowOff>66675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CBA8F29-3EB8-4E8F-8779-9846F3266CE6}"/>
            </a:ext>
          </a:extLst>
        </xdr:cNvPr>
        <xdr:cNvSpPr txBox="1"/>
      </xdr:nvSpPr>
      <xdr:spPr>
        <a:xfrm>
          <a:off x="1276350" y="6019800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</a:t>
          </a:r>
          <a:endParaRPr kumimoji="1" lang="ja-JP" altLang="en-US" sz="1100"/>
        </a:p>
      </xdr:txBody>
    </xdr:sp>
    <xdr:clientData/>
  </xdr:twoCellAnchor>
  <xdr:twoCellAnchor>
    <xdr:from>
      <xdr:col>1</xdr:col>
      <xdr:colOff>352425</xdr:colOff>
      <xdr:row>22</xdr:row>
      <xdr:rowOff>38100</xdr:rowOff>
    </xdr:from>
    <xdr:to>
      <xdr:col>2</xdr:col>
      <xdr:colOff>19050</xdr:colOff>
      <xdr:row>23</xdr:row>
      <xdr:rowOff>28575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1FCB5FE-E2CB-406C-915A-94AF7A56DA1C}"/>
            </a:ext>
          </a:extLst>
        </xdr:cNvPr>
        <xdr:cNvSpPr txBox="1"/>
      </xdr:nvSpPr>
      <xdr:spPr>
        <a:xfrm>
          <a:off x="1038225" y="5295900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21</a:t>
          </a:r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18</xdr:row>
      <xdr:rowOff>180975</xdr:rowOff>
    </xdr:from>
    <xdr:to>
      <xdr:col>2</xdr:col>
      <xdr:colOff>0</xdr:colOff>
      <xdr:row>19</xdr:row>
      <xdr:rowOff>171450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4D9DA25-7386-4ABA-805C-8953CB38D31A}"/>
            </a:ext>
          </a:extLst>
        </xdr:cNvPr>
        <xdr:cNvSpPr txBox="1"/>
      </xdr:nvSpPr>
      <xdr:spPr>
        <a:xfrm>
          <a:off x="1019175" y="4524375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22</a:t>
          </a:r>
          <a:endParaRPr kumimoji="1" lang="ja-JP" altLang="en-US" sz="1100"/>
        </a:p>
      </xdr:txBody>
    </xdr:sp>
    <xdr:clientData/>
  </xdr:twoCellAnchor>
  <xdr:twoCellAnchor>
    <xdr:from>
      <xdr:col>1</xdr:col>
      <xdr:colOff>371475</xdr:colOff>
      <xdr:row>15</xdr:row>
      <xdr:rowOff>66676</xdr:rowOff>
    </xdr:from>
    <xdr:to>
      <xdr:col>2</xdr:col>
      <xdr:colOff>38100</xdr:colOff>
      <xdr:row>16</xdr:row>
      <xdr:rowOff>57151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B89162F-B30E-47B6-A544-CFA22E2D1748}"/>
            </a:ext>
          </a:extLst>
        </xdr:cNvPr>
        <xdr:cNvSpPr txBox="1"/>
      </xdr:nvSpPr>
      <xdr:spPr>
        <a:xfrm>
          <a:off x="1057275" y="3724276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23</a:t>
          </a:r>
          <a:endParaRPr kumimoji="1" lang="ja-JP" altLang="en-US" sz="1100"/>
        </a:p>
      </xdr:txBody>
    </xdr:sp>
    <xdr:clientData/>
  </xdr:twoCellAnchor>
  <xdr:twoCellAnchor>
    <xdr:from>
      <xdr:col>1</xdr:col>
      <xdr:colOff>552450</xdr:colOff>
      <xdr:row>12</xdr:row>
      <xdr:rowOff>9526</xdr:rowOff>
    </xdr:from>
    <xdr:to>
      <xdr:col>2</xdr:col>
      <xdr:colOff>219075</xdr:colOff>
      <xdr:row>13</xdr:row>
      <xdr:rowOff>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F626EA4-9C2E-4E3C-B846-F6CBC79C9197}"/>
            </a:ext>
          </a:extLst>
        </xdr:cNvPr>
        <xdr:cNvSpPr txBox="1"/>
      </xdr:nvSpPr>
      <xdr:spPr>
        <a:xfrm>
          <a:off x="1238250" y="2981326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24</a:t>
          </a:r>
          <a:endParaRPr kumimoji="1" lang="ja-JP" altLang="en-US" sz="1100"/>
        </a:p>
      </xdr:txBody>
    </xdr:sp>
    <xdr:clientData/>
  </xdr:twoCellAnchor>
  <xdr:twoCellAnchor>
    <xdr:from>
      <xdr:col>2</xdr:col>
      <xdr:colOff>304800</xdr:colOff>
      <xdr:row>9</xdr:row>
      <xdr:rowOff>9526</xdr:rowOff>
    </xdr:from>
    <xdr:to>
      <xdr:col>2</xdr:col>
      <xdr:colOff>657225</xdr:colOff>
      <xdr:row>10</xdr:row>
      <xdr:rowOff>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71EA361-CD4B-46F2-94F8-C738B3B3DE28}"/>
            </a:ext>
          </a:extLst>
        </xdr:cNvPr>
        <xdr:cNvSpPr txBox="1"/>
      </xdr:nvSpPr>
      <xdr:spPr>
        <a:xfrm>
          <a:off x="1676400" y="2295526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25</a:t>
          </a:r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7</xdr:row>
      <xdr:rowOff>1</xdr:rowOff>
    </xdr:from>
    <xdr:to>
      <xdr:col>3</xdr:col>
      <xdr:colOff>514350</xdr:colOff>
      <xdr:row>7</xdr:row>
      <xdr:rowOff>219076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A2AC7AF-CA6F-4E5C-8424-75BDF5DE9498}"/>
            </a:ext>
          </a:extLst>
        </xdr:cNvPr>
        <xdr:cNvSpPr txBox="1"/>
      </xdr:nvSpPr>
      <xdr:spPr>
        <a:xfrm>
          <a:off x="2219325" y="1828801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26</a:t>
          </a:r>
          <a:endParaRPr kumimoji="1" lang="ja-JP" altLang="en-US" sz="1100"/>
        </a:p>
      </xdr:txBody>
    </xdr:sp>
    <xdr:clientData/>
  </xdr:twoCellAnchor>
  <xdr:twoCellAnchor>
    <xdr:from>
      <xdr:col>4</xdr:col>
      <xdr:colOff>200025</xdr:colOff>
      <xdr:row>4</xdr:row>
      <xdr:rowOff>171451</xdr:rowOff>
    </xdr:from>
    <xdr:to>
      <xdr:col>4</xdr:col>
      <xdr:colOff>552450</xdr:colOff>
      <xdr:row>5</xdr:row>
      <xdr:rowOff>161926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14EB1AE-D81A-4077-B426-54317EBA1004}"/>
            </a:ext>
          </a:extLst>
        </xdr:cNvPr>
        <xdr:cNvSpPr txBox="1"/>
      </xdr:nvSpPr>
      <xdr:spPr>
        <a:xfrm>
          <a:off x="2943225" y="1314451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27</a:t>
          </a:r>
          <a:endParaRPr kumimoji="1" lang="ja-JP" altLang="en-US" sz="1100"/>
        </a:p>
      </xdr:txBody>
    </xdr:sp>
    <xdr:clientData/>
  </xdr:twoCellAnchor>
  <xdr:twoCellAnchor>
    <xdr:from>
      <xdr:col>5</xdr:col>
      <xdr:colOff>238125</xdr:colOff>
      <xdr:row>3</xdr:row>
      <xdr:rowOff>200026</xdr:rowOff>
    </xdr:from>
    <xdr:to>
      <xdr:col>5</xdr:col>
      <xdr:colOff>590550</xdr:colOff>
      <xdr:row>4</xdr:row>
      <xdr:rowOff>190501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FCFEB43A-66E3-42BB-9D79-8083458FE5AA}"/>
            </a:ext>
          </a:extLst>
        </xdr:cNvPr>
        <xdr:cNvSpPr txBox="1"/>
      </xdr:nvSpPr>
      <xdr:spPr>
        <a:xfrm>
          <a:off x="3667125" y="1114426"/>
          <a:ext cx="352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28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0.50054</cdr:x>
      <cdr:y>0.52933</cdr:y>
    </cdr:from>
    <cdr:to>
      <cdr:x>0.70981</cdr:x>
      <cdr:y>0.94337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513392F-5CB3-891E-1B4F-5807C07C7F44}"/>
            </a:ext>
          </a:extLst>
        </cdr:cNvPr>
        <cdr:cNvCxnSpPr/>
      </cdr:nvCxnSpPr>
      <cdr:spPr>
        <a:xfrm xmlns:a="http://schemas.openxmlformats.org/drawingml/2006/main" flipH="1" flipV="1">
          <a:off x="4715199" y="3917532"/>
          <a:ext cx="1971351" cy="306429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0.36603</cdr:x>
      <cdr:y>0.53372</cdr:y>
    </cdr:from>
    <cdr:to>
      <cdr:x>0.49946</cdr:x>
      <cdr:y>0.97297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F7DBF6E2-AABE-A73C-9185-F0ECE182BCB5}"/>
            </a:ext>
          </a:extLst>
        </cdr:cNvPr>
        <cdr:cNvCxnSpPr/>
      </cdr:nvCxnSpPr>
      <cdr:spPr>
        <a:xfrm xmlns:a="http://schemas.openxmlformats.org/drawingml/2006/main" flipV="1">
          <a:off x="3448050" y="3950022"/>
          <a:ext cx="1256975" cy="325087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0.1547</cdr:x>
      <cdr:y>0.53372</cdr:y>
    </cdr:from>
    <cdr:to>
      <cdr:x>0.49946</cdr:x>
      <cdr:y>0.68726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46EA2C09-0AD5-241F-71F4-380FD2DE33DF}"/>
            </a:ext>
          </a:extLst>
        </cdr:cNvPr>
        <cdr:cNvCxnSpPr/>
      </cdr:nvCxnSpPr>
      <cdr:spPr>
        <a:xfrm xmlns:a="http://schemas.openxmlformats.org/drawingml/2006/main" flipV="1">
          <a:off x="1457325" y="3950022"/>
          <a:ext cx="3247700" cy="1136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0.18504</cdr:x>
      <cdr:y>0.28443</cdr:y>
    </cdr:from>
    <cdr:to>
      <cdr:x>0.5027</cdr:x>
      <cdr:y>0.53079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88B3E8FA-21FC-1BB9-FA49-4B06DFE446FD}"/>
            </a:ext>
          </a:extLst>
        </cdr:cNvPr>
        <cdr:cNvCxnSpPr/>
      </cdr:nvCxnSpPr>
      <cdr:spPr>
        <a:xfrm xmlns:a="http://schemas.openxmlformats.org/drawingml/2006/main">
          <a:off x="1743075" y="2105025"/>
          <a:ext cx="2992472" cy="182331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5D49-D9DF-4E9F-A2E7-872AFBC11EFC}">
  <sheetPr>
    <pageSetUpPr fitToPage="1"/>
  </sheetPr>
  <dimension ref="A1:J49"/>
  <sheetViews>
    <sheetView tabSelected="1" workbookViewId="0">
      <selection activeCell="N13" sqref="N13"/>
    </sheetView>
  </sheetViews>
  <sheetFormatPr defaultRowHeight="17.649999999999999" x14ac:dyDescent="0.7"/>
  <cols>
    <col min="2" max="2" width="80.3125" customWidth="1"/>
    <col min="3" max="3" width="25" customWidth="1"/>
    <col min="4" max="4" width="6.75" customWidth="1"/>
    <col min="5" max="5" width="9" hidden="1" customWidth="1"/>
    <col min="9" max="9" width="30.5625" hidden="1" customWidth="1"/>
    <col min="10" max="10" width="9" hidden="1" customWidth="1"/>
  </cols>
  <sheetData>
    <row r="1" spans="1:10" ht="36" x14ac:dyDescent="0.7">
      <c r="A1" s="20" t="s">
        <v>92</v>
      </c>
      <c r="B1" s="20"/>
    </row>
    <row r="3" spans="1:10" ht="35.25" x14ac:dyDescent="0.7">
      <c r="B3" s="7" t="s">
        <v>0</v>
      </c>
    </row>
    <row r="4" spans="1:10" x14ac:dyDescent="0.7">
      <c r="B4" s="2" t="s">
        <v>87</v>
      </c>
    </row>
    <row r="5" spans="1:10" x14ac:dyDescent="0.7">
      <c r="B5" s="2" t="s">
        <v>88</v>
      </c>
    </row>
    <row r="6" spans="1:10" x14ac:dyDescent="0.7">
      <c r="B6" s="2" t="s">
        <v>89</v>
      </c>
    </row>
    <row r="7" spans="1:10" x14ac:dyDescent="0.7">
      <c r="B7" s="2" t="s">
        <v>90</v>
      </c>
    </row>
    <row r="8" spans="1:10" ht="21.75" x14ac:dyDescent="0.7">
      <c r="B8" s="3"/>
    </row>
    <row r="9" spans="1:10" x14ac:dyDescent="0.7">
      <c r="A9" s="11" t="s">
        <v>50</v>
      </c>
      <c r="B9" s="11" t="s">
        <v>51</v>
      </c>
      <c r="C9" s="11" t="s">
        <v>52</v>
      </c>
      <c r="D9" s="11" t="s">
        <v>53</v>
      </c>
      <c r="E9" s="19" t="s">
        <v>86</v>
      </c>
      <c r="I9" s="2" t="s">
        <v>87</v>
      </c>
      <c r="J9">
        <v>4</v>
      </c>
    </row>
    <row r="10" spans="1:10" x14ac:dyDescent="0.7">
      <c r="A10" s="21" t="s">
        <v>48</v>
      </c>
      <c r="B10" s="12" t="s">
        <v>1</v>
      </c>
      <c r="C10" s="6"/>
      <c r="D10" s="13" t="str">
        <f t="shared" ref="D10:D37" si="0">IFERROR(VLOOKUP(C10,得点,2,FALSE),"")</f>
        <v/>
      </c>
      <c r="E10">
        <v>1</v>
      </c>
      <c r="I10" s="2" t="s">
        <v>88</v>
      </c>
      <c r="J10">
        <v>3</v>
      </c>
    </row>
    <row r="11" spans="1:10" x14ac:dyDescent="0.7">
      <c r="A11" s="21"/>
      <c r="B11" s="12" t="s">
        <v>2</v>
      </c>
      <c r="C11" s="6"/>
      <c r="D11" s="13" t="str">
        <f t="shared" si="0"/>
        <v/>
      </c>
      <c r="E11">
        <v>2</v>
      </c>
      <c r="I11" s="2" t="s">
        <v>89</v>
      </c>
      <c r="J11">
        <v>2</v>
      </c>
    </row>
    <row r="12" spans="1:10" x14ac:dyDescent="0.7">
      <c r="A12" s="21"/>
      <c r="B12" s="12" t="s">
        <v>3</v>
      </c>
      <c r="C12" s="6"/>
      <c r="D12" s="13" t="str">
        <f t="shared" si="0"/>
        <v/>
      </c>
      <c r="E12">
        <v>3</v>
      </c>
      <c r="I12" s="2" t="s">
        <v>90</v>
      </c>
      <c r="J12">
        <v>1</v>
      </c>
    </row>
    <row r="13" spans="1:10" x14ac:dyDescent="0.7">
      <c r="A13" s="21"/>
      <c r="B13" s="12" t="s">
        <v>57</v>
      </c>
      <c r="C13" s="6"/>
      <c r="D13" s="13" t="str">
        <f t="shared" si="0"/>
        <v/>
      </c>
      <c r="E13">
        <v>4</v>
      </c>
    </row>
    <row r="14" spans="1:10" x14ac:dyDescent="0.7">
      <c r="A14" s="21" t="s">
        <v>47</v>
      </c>
      <c r="B14" s="12" t="s">
        <v>4</v>
      </c>
      <c r="C14" s="6"/>
      <c r="D14" s="13" t="str">
        <f t="shared" si="0"/>
        <v/>
      </c>
      <c r="E14">
        <v>5</v>
      </c>
    </row>
    <row r="15" spans="1:10" x14ac:dyDescent="0.7">
      <c r="A15" s="21"/>
      <c r="B15" s="12" t="s">
        <v>58</v>
      </c>
      <c r="C15" s="6"/>
      <c r="D15" s="13" t="str">
        <f t="shared" si="0"/>
        <v/>
      </c>
      <c r="E15">
        <v>6</v>
      </c>
    </row>
    <row r="16" spans="1:10" x14ac:dyDescent="0.7">
      <c r="A16" s="21"/>
      <c r="B16" s="12" t="s">
        <v>59</v>
      </c>
      <c r="C16" s="6"/>
      <c r="D16" s="13" t="str">
        <f t="shared" si="0"/>
        <v/>
      </c>
      <c r="E16">
        <v>7</v>
      </c>
    </row>
    <row r="17" spans="1:5" x14ac:dyDescent="0.7">
      <c r="A17" s="21"/>
      <c r="B17" s="12" t="s">
        <v>5</v>
      </c>
      <c r="C17" s="6"/>
      <c r="D17" s="13" t="str">
        <f t="shared" si="0"/>
        <v/>
      </c>
      <c r="E17">
        <v>8</v>
      </c>
    </row>
    <row r="18" spans="1:5" x14ac:dyDescent="0.7">
      <c r="A18" s="21" t="s">
        <v>46</v>
      </c>
      <c r="B18" s="12" t="s">
        <v>6</v>
      </c>
      <c r="C18" s="6"/>
      <c r="D18" s="13" t="str">
        <f t="shared" si="0"/>
        <v/>
      </c>
      <c r="E18">
        <v>9</v>
      </c>
    </row>
    <row r="19" spans="1:5" x14ac:dyDescent="0.7">
      <c r="A19" s="21"/>
      <c r="B19" s="12" t="s">
        <v>60</v>
      </c>
      <c r="C19" s="6"/>
      <c r="D19" s="13" t="str">
        <f t="shared" si="0"/>
        <v/>
      </c>
      <c r="E19">
        <v>10</v>
      </c>
    </row>
    <row r="20" spans="1:5" x14ac:dyDescent="0.7">
      <c r="A20" s="21"/>
      <c r="B20" s="12" t="s">
        <v>61</v>
      </c>
      <c r="C20" s="6"/>
      <c r="D20" s="13" t="str">
        <f t="shared" si="0"/>
        <v/>
      </c>
      <c r="E20">
        <v>11</v>
      </c>
    </row>
    <row r="21" spans="1:5" x14ac:dyDescent="0.7">
      <c r="A21" s="21"/>
      <c r="B21" s="12" t="s">
        <v>7</v>
      </c>
      <c r="C21" s="6"/>
      <c r="D21" s="13" t="str">
        <f t="shared" si="0"/>
        <v/>
      </c>
      <c r="E21">
        <v>12</v>
      </c>
    </row>
    <row r="22" spans="1:5" x14ac:dyDescent="0.7">
      <c r="A22" s="21" t="s">
        <v>45</v>
      </c>
      <c r="B22" s="12" t="s">
        <v>8</v>
      </c>
      <c r="C22" s="6"/>
      <c r="D22" s="13" t="str">
        <f t="shared" si="0"/>
        <v/>
      </c>
      <c r="E22">
        <v>13</v>
      </c>
    </row>
    <row r="23" spans="1:5" x14ac:dyDescent="0.7">
      <c r="A23" s="21"/>
      <c r="B23" s="12" t="s">
        <v>9</v>
      </c>
      <c r="C23" s="6"/>
      <c r="D23" s="13" t="str">
        <f t="shared" si="0"/>
        <v/>
      </c>
      <c r="E23">
        <v>14</v>
      </c>
    </row>
    <row r="24" spans="1:5" x14ac:dyDescent="0.7">
      <c r="A24" s="21"/>
      <c r="B24" s="12" t="s">
        <v>10</v>
      </c>
      <c r="C24" s="6"/>
      <c r="D24" s="13" t="str">
        <f t="shared" si="0"/>
        <v/>
      </c>
      <c r="E24">
        <v>15</v>
      </c>
    </row>
    <row r="25" spans="1:5" x14ac:dyDescent="0.7">
      <c r="A25" s="21"/>
      <c r="B25" s="12" t="s">
        <v>62</v>
      </c>
      <c r="C25" s="6"/>
      <c r="D25" s="13" t="str">
        <f t="shared" si="0"/>
        <v/>
      </c>
      <c r="E25">
        <v>16</v>
      </c>
    </row>
    <row r="26" spans="1:5" x14ac:dyDescent="0.7">
      <c r="A26" s="21" t="s">
        <v>44</v>
      </c>
      <c r="B26" s="12" t="s">
        <v>11</v>
      </c>
      <c r="C26" s="6"/>
      <c r="D26" s="13" t="str">
        <f t="shared" si="0"/>
        <v/>
      </c>
      <c r="E26">
        <v>17</v>
      </c>
    </row>
    <row r="27" spans="1:5" x14ac:dyDescent="0.7">
      <c r="A27" s="21"/>
      <c r="B27" s="12" t="s">
        <v>12</v>
      </c>
      <c r="C27" s="6"/>
      <c r="D27" s="13" t="str">
        <f t="shared" si="0"/>
        <v/>
      </c>
      <c r="E27">
        <v>18</v>
      </c>
    </row>
    <row r="28" spans="1:5" x14ac:dyDescent="0.7">
      <c r="A28" s="21"/>
      <c r="B28" s="12" t="s">
        <v>13</v>
      </c>
      <c r="C28" s="6"/>
      <c r="D28" s="13" t="str">
        <f t="shared" si="0"/>
        <v/>
      </c>
      <c r="E28">
        <v>19</v>
      </c>
    </row>
    <row r="29" spans="1:5" x14ac:dyDescent="0.7">
      <c r="A29" s="21"/>
      <c r="B29" s="12" t="s">
        <v>14</v>
      </c>
      <c r="C29" s="6"/>
      <c r="D29" s="13" t="str">
        <f t="shared" si="0"/>
        <v/>
      </c>
      <c r="E29">
        <v>20</v>
      </c>
    </row>
    <row r="30" spans="1:5" x14ac:dyDescent="0.7">
      <c r="A30" s="21" t="s">
        <v>43</v>
      </c>
      <c r="B30" s="12" t="s">
        <v>63</v>
      </c>
      <c r="C30" s="6"/>
      <c r="D30" s="13" t="str">
        <f t="shared" si="0"/>
        <v/>
      </c>
      <c r="E30">
        <v>21</v>
      </c>
    </row>
    <row r="31" spans="1:5" x14ac:dyDescent="0.7">
      <c r="A31" s="21"/>
      <c r="B31" s="12" t="s">
        <v>15</v>
      </c>
      <c r="C31" s="6"/>
      <c r="D31" s="13" t="str">
        <f t="shared" si="0"/>
        <v/>
      </c>
      <c r="E31">
        <v>22</v>
      </c>
    </row>
    <row r="32" spans="1:5" x14ac:dyDescent="0.7">
      <c r="A32" s="21"/>
      <c r="B32" s="12" t="s">
        <v>56</v>
      </c>
      <c r="C32" s="6"/>
      <c r="D32" s="13" t="str">
        <f t="shared" si="0"/>
        <v/>
      </c>
      <c r="E32">
        <v>23</v>
      </c>
    </row>
    <row r="33" spans="1:5" x14ac:dyDescent="0.7">
      <c r="A33" s="21"/>
      <c r="B33" s="12" t="s">
        <v>16</v>
      </c>
      <c r="C33" s="6"/>
      <c r="D33" s="13" t="str">
        <f t="shared" si="0"/>
        <v/>
      </c>
      <c r="E33">
        <v>24</v>
      </c>
    </row>
    <row r="34" spans="1:5" x14ac:dyDescent="0.7">
      <c r="A34" s="21" t="s">
        <v>42</v>
      </c>
      <c r="B34" s="12" t="s">
        <v>17</v>
      </c>
      <c r="C34" s="6"/>
      <c r="D34" s="13" t="str">
        <f t="shared" si="0"/>
        <v/>
      </c>
      <c r="E34">
        <v>25</v>
      </c>
    </row>
    <row r="35" spans="1:5" x14ac:dyDescent="0.7">
      <c r="A35" s="21"/>
      <c r="B35" s="12" t="s">
        <v>55</v>
      </c>
      <c r="C35" s="6"/>
      <c r="D35" s="13" t="str">
        <f t="shared" si="0"/>
        <v/>
      </c>
      <c r="E35">
        <v>26</v>
      </c>
    </row>
    <row r="36" spans="1:5" x14ac:dyDescent="0.7">
      <c r="A36" s="21"/>
      <c r="B36" s="12" t="s">
        <v>18</v>
      </c>
      <c r="C36" s="6"/>
      <c r="D36" s="13" t="str">
        <f t="shared" si="0"/>
        <v/>
      </c>
      <c r="E36">
        <v>27</v>
      </c>
    </row>
    <row r="37" spans="1:5" x14ac:dyDescent="0.7">
      <c r="A37" s="21"/>
      <c r="B37" s="12" t="s">
        <v>49</v>
      </c>
      <c r="C37" s="6"/>
      <c r="D37" s="13" t="str">
        <f t="shared" si="0"/>
        <v/>
      </c>
      <c r="E37">
        <v>28</v>
      </c>
    </row>
    <row r="38" spans="1:5" x14ac:dyDescent="0.7">
      <c r="C38" s="13" t="s">
        <v>54</v>
      </c>
      <c r="D38" s="13">
        <f>SUM(D10:D37)</f>
        <v>0</v>
      </c>
    </row>
    <row r="39" spans="1:5" x14ac:dyDescent="0.7">
      <c r="B39" s="10" t="s">
        <v>52</v>
      </c>
    </row>
    <row r="40" spans="1:5" ht="70.5" customHeight="1" x14ac:dyDescent="0.7">
      <c r="B40" s="9" t="str">
        <f>IF(D38&gt;0,IF(D38&gt;=90,B47,IF(D38&gt;=60,B48,B49)),"")</f>
        <v/>
      </c>
    </row>
    <row r="41" spans="1:5" x14ac:dyDescent="0.7">
      <c r="B41" s="7"/>
    </row>
    <row r="42" spans="1:5" ht="21.75" x14ac:dyDescent="0.7">
      <c r="B42" s="3" t="s">
        <v>19</v>
      </c>
    </row>
    <row r="43" spans="1:5" x14ac:dyDescent="0.7">
      <c r="B43" s="4" t="s">
        <v>20</v>
      </c>
    </row>
    <row r="44" spans="1:5" x14ac:dyDescent="0.7">
      <c r="B44" s="5" t="s">
        <v>21</v>
      </c>
    </row>
    <row r="45" spans="1:5" x14ac:dyDescent="0.7">
      <c r="B45" s="5" t="s">
        <v>22</v>
      </c>
    </row>
    <row r="46" spans="1:5" x14ac:dyDescent="0.7">
      <c r="B46" s="4" t="s">
        <v>23</v>
      </c>
    </row>
    <row r="47" spans="1:5" ht="35.25" x14ac:dyDescent="0.7">
      <c r="B47" s="8" t="s">
        <v>24</v>
      </c>
    </row>
    <row r="48" spans="1:5" ht="35.25" x14ac:dyDescent="0.7">
      <c r="B48" s="8" t="s">
        <v>25</v>
      </c>
    </row>
    <row r="49" spans="2:2" ht="35.25" x14ac:dyDescent="0.7">
      <c r="B49" s="8" t="s">
        <v>26</v>
      </c>
    </row>
  </sheetData>
  <mergeCells count="8">
    <mergeCell ref="A1:B1"/>
    <mergeCell ref="A34:A37"/>
    <mergeCell ref="A10:A13"/>
    <mergeCell ref="A14:A17"/>
    <mergeCell ref="A18:A21"/>
    <mergeCell ref="A22:A25"/>
    <mergeCell ref="A26:A29"/>
    <mergeCell ref="A30:A33"/>
  </mergeCells>
  <phoneticPr fontId="1"/>
  <dataValidations count="1">
    <dataValidation type="list" allowBlank="1" showInputMessage="1" showErrorMessage="1" sqref="C10:C37" xr:uid="{E77B67AF-EC80-4FC7-A85A-BE98223B752A}">
      <formula1>$B$4:$B$7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AC510-7E5C-4A0A-BE41-898614389D03}">
  <sheetPr>
    <pageSetUpPr fitToPage="1"/>
  </sheetPr>
  <dimension ref="A1:M66"/>
  <sheetViews>
    <sheetView topLeftCell="A9" workbookViewId="0">
      <selection activeCell="S17" sqref="S17"/>
    </sheetView>
  </sheetViews>
  <sheetFormatPr defaultRowHeight="17.649999999999999" x14ac:dyDescent="0.7"/>
  <sheetData>
    <row r="1" spans="1:13" ht="36" x14ac:dyDescent="0.7">
      <c r="A1" s="20" t="s">
        <v>93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37" spans="2:13" x14ac:dyDescent="0.7">
      <c r="B37" t="s">
        <v>91</v>
      </c>
    </row>
    <row r="38" spans="2:13" ht="80" customHeight="1" x14ac:dyDescent="0.7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</row>
    <row r="40" spans="2:13" x14ac:dyDescent="0.7">
      <c r="B40" s="30" t="s">
        <v>95</v>
      </c>
      <c r="C40" s="30"/>
      <c r="D40" s="30"/>
      <c r="E40" s="30"/>
      <c r="F40" s="30"/>
      <c r="H40" s="30" t="s">
        <v>94</v>
      </c>
      <c r="I40" s="30"/>
      <c r="J40" s="30"/>
      <c r="K40" s="30"/>
      <c r="L40" s="30"/>
    </row>
    <row r="42" spans="2:13" ht="12" customHeight="1" x14ac:dyDescent="0.7">
      <c r="B42" s="4" t="s">
        <v>96</v>
      </c>
    </row>
    <row r="43" spans="2:13" ht="12" customHeight="1" x14ac:dyDescent="0.7">
      <c r="B43" s="34" t="s">
        <v>27</v>
      </c>
    </row>
    <row r="44" spans="2:13" ht="12" customHeight="1" x14ac:dyDescent="0.7">
      <c r="B44" s="1" t="s">
        <v>97</v>
      </c>
    </row>
    <row r="45" spans="2:13" ht="12" customHeight="1" x14ac:dyDescent="0.7">
      <c r="B45" s="35" t="s">
        <v>28</v>
      </c>
    </row>
    <row r="46" spans="2:13" ht="12" customHeight="1" x14ac:dyDescent="0.7">
      <c r="B46" s="35" t="s">
        <v>29</v>
      </c>
    </row>
    <row r="47" spans="2:13" ht="12" customHeight="1" x14ac:dyDescent="0.7">
      <c r="B47" s="1" t="s">
        <v>98</v>
      </c>
    </row>
    <row r="48" spans="2:13" ht="12" customHeight="1" x14ac:dyDescent="0.7">
      <c r="B48" s="35" t="s">
        <v>30</v>
      </c>
    </row>
    <row r="49" spans="2:2" ht="12" customHeight="1" x14ac:dyDescent="0.7">
      <c r="B49" s="35" t="s">
        <v>85</v>
      </c>
    </row>
    <row r="50" spans="2:2" ht="12" customHeight="1" x14ac:dyDescent="0.7">
      <c r="B50" s="1" t="s">
        <v>99</v>
      </c>
    </row>
    <row r="51" spans="2:2" ht="12" customHeight="1" x14ac:dyDescent="0.7">
      <c r="B51" s="35" t="s">
        <v>31</v>
      </c>
    </row>
    <row r="52" spans="2:2" ht="12" customHeight="1" x14ac:dyDescent="0.7">
      <c r="B52" s="35" t="s">
        <v>32</v>
      </c>
    </row>
    <row r="53" spans="2:2" ht="12" customHeight="1" x14ac:dyDescent="0.7">
      <c r="B53" s="1" t="s">
        <v>100</v>
      </c>
    </row>
    <row r="54" spans="2:2" ht="12" customHeight="1" x14ac:dyDescent="0.7">
      <c r="B54" s="35" t="s">
        <v>33</v>
      </c>
    </row>
    <row r="55" spans="2:2" ht="12" customHeight="1" x14ac:dyDescent="0.7">
      <c r="B55" s="35" t="s">
        <v>34</v>
      </c>
    </row>
    <row r="56" spans="2:2" ht="12" customHeight="1" x14ac:dyDescent="0.7">
      <c r="B56" s="1" t="s">
        <v>101</v>
      </c>
    </row>
    <row r="57" spans="2:2" ht="12" customHeight="1" x14ac:dyDescent="0.7">
      <c r="B57" s="35" t="s">
        <v>35</v>
      </c>
    </row>
    <row r="58" spans="2:2" ht="12" customHeight="1" x14ac:dyDescent="0.7">
      <c r="B58" s="35" t="s">
        <v>64</v>
      </c>
    </row>
    <row r="59" spans="2:2" ht="12" customHeight="1" x14ac:dyDescent="0.7">
      <c r="B59" s="1" t="s">
        <v>102</v>
      </c>
    </row>
    <row r="60" spans="2:2" ht="12" customHeight="1" x14ac:dyDescent="0.7">
      <c r="B60" s="35" t="s">
        <v>36</v>
      </c>
    </row>
    <row r="61" spans="2:2" ht="12" customHeight="1" x14ac:dyDescent="0.7">
      <c r="B61" s="35" t="s">
        <v>37</v>
      </c>
    </row>
    <row r="62" spans="2:2" ht="12" customHeight="1" x14ac:dyDescent="0.7">
      <c r="B62" s="1" t="s">
        <v>103</v>
      </c>
    </row>
    <row r="63" spans="2:2" ht="12" customHeight="1" x14ac:dyDescent="0.7">
      <c r="B63" s="35" t="s">
        <v>38</v>
      </c>
    </row>
    <row r="64" spans="2:2" ht="12" customHeight="1" x14ac:dyDescent="0.7">
      <c r="B64" s="35" t="s">
        <v>39</v>
      </c>
    </row>
    <row r="65" spans="2:2" ht="12" customHeight="1" x14ac:dyDescent="0.7">
      <c r="B65" s="35" t="s">
        <v>40</v>
      </c>
    </row>
    <row r="66" spans="2:2" ht="12" customHeight="1" x14ac:dyDescent="0.7">
      <c r="B66" s="35" t="s">
        <v>41</v>
      </c>
    </row>
  </sheetData>
  <mergeCells count="2">
    <mergeCell ref="A1:M1"/>
    <mergeCell ref="B38:M38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E043-1613-4B40-8486-2EA4AF3A0FE4}">
  <sheetPr>
    <pageSetUpPr fitToPage="1"/>
  </sheetPr>
  <dimension ref="B2:D23"/>
  <sheetViews>
    <sheetView topLeftCell="A13" workbookViewId="0">
      <selection activeCell="B23" sqref="B23:D23"/>
    </sheetView>
  </sheetViews>
  <sheetFormatPr defaultRowHeight="17.649999999999999" x14ac:dyDescent="0.7"/>
  <cols>
    <col min="2" max="2" width="13.8125" customWidth="1"/>
    <col min="3" max="4" width="37" customWidth="1"/>
  </cols>
  <sheetData>
    <row r="2" spans="2:4" ht="21.75" x14ac:dyDescent="0.7">
      <c r="B2" s="3" t="s">
        <v>65</v>
      </c>
    </row>
    <row r="3" spans="2:4" ht="32.25" x14ac:dyDescent="0.7">
      <c r="B3" s="25" t="s">
        <v>74</v>
      </c>
      <c r="C3" s="25"/>
      <c r="D3" s="25"/>
    </row>
    <row r="4" spans="2:4" ht="40.049999999999997" customHeight="1" x14ac:dyDescent="0.7">
      <c r="B4" s="14"/>
      <c r="C4" s="14" t="s">
        <v>66</v>
      </c>
      <c r="D4" s="14" t="s">
        <v>67</v>
      </c>
    </row>
    <row r="5" spans="2:4" ht="180" customHeight="1" x14ac:dyDescent="0.7">
      <c r="B5" s="15" t="s">
        <v>68</v>
      </c>
      <c r="C5" s="9" t="s">
        <v>69</v>
      </c>
      <c r="D5" s="9" t="s">
        <v>70</v>
      </c>
    </row>
    <row r="6" spans="2:4" ht="180" customHeight="1" x14ac:dyDescent="0.7">
      <c r="B6" s="15" t="s">
        <v>71</v>
      </c>
      <c r="C6" s="9" t="s">
        <v>72</v>
      </c>
      <c r="D6" s="9" t="s">
        <v>73</v>
      </c>
    </row>
    <row r="9" spans="2:4" ht="32.25" x14ac:dyDescent="0.7">
      <c r="B9" s="25" t="s">
        <v>74</v>
      </c>
      <c r="C9" s="25"/>
      <c r="D9" s="25"/>
    </row>
    <row r="10" spans="2:4" ht="40.049999999999997" customHeight="1" x14ac:dyDescent="0.7">
      <c r="B10" s="14"/>
      <c r="C10" s="14" t="s">
        <v>66</v>
      </c>
      <c r="D10" s="14" t="s">
        <v>67</v>
      </c>
    </row>
    <row r="11" spans="2:4" ht="220.05" customHeight="1" x14ac:dyDescent="0.7">
      <c r="B11" s="15" t="s">
        <v>68</v>
      </c>
      <c r="C11" s="9"/>
      <c r="D11" s="9"/>
    </row>
    <row r="12" spans="2:4" ht="220.05" customHeight="1" x14ac:dyDescent="0.7">
      <c r="B12" s="15" t="s">
        <v>71</v>
      </c>
      <c r="C12" s="9"/>
      <c r="D12" s="9"/>
    </row>
    <row r="14" spans="2:4" ht="25.9" x14ac:dyDescent="0.7">
      <c r="B14" s="26" t="s">
        <v>75</v>
      </c>
      <c r="C14" s="26"/>
      <c r="D14" s="26"/>
    </row>
    <row r="15" spans="2:4" ht="22.9" x14ac:dyDescent="0.7">
      <c r="B15" s="16" t="s">
        <v>76</v>
      </c>
      <c r="C15" s="17"/>
      <c r="D15" s="18"/>
    </row>
    <row r="16" spans="2:4" x14ac:dyDescent="0.7">
      <c r="B16" s="22" t="s">
        <v>77</v>
      </c>
      <c r="C16" s="23"/>
      <c r="D16" s="24"/>
    </row>
    <row r="17" spans="2:4" ht="22.9" x14ac:dyDescent="0.7">
      <c r="B17" s="27" t="s">
        <v>78</v>
      </c>
      <c r="C17" s="28"/>
      <c r="D17" s="29"/>
    </row>
    <row r="18" spans="2:4" x14ac:dyDescent="0.7">
      <c r="B18" s="22" t="s">
        <v>79</v>
      </c>
      <c r="C18" s="23"/>
      <c r="D18" s="24"/>
    </row>
    <row r="19" spans="2:4" x14ac:dyDescent="0.7">
      <c r="B19" s="22" t="s">
        <v>80</v>
      </c>
      <c r="C19" s="23"/>
      <c r="D19" s="24"/>
    </row>
    <row r="20" spans="2:4" x14ac:dyDescent="0.7">
      <c r="B20" s="22" t="s">
        <v>81</v>
      </c>
      <c r="C20" s="23"/>
      <c r="D20" s="24"/>
    </row>
    <row r="21" spans="2:4" x14ac:dyDescent="0.7">
      <c r="B21" s="22" t="s">
        <v>82</v>
      </c>
      <c r="C21" s="23"/>
      <c r="D21" s="24"/>
    </row>
    <row r="22" spans="2:4" ht="22.9" x14ac:dyDescent="0.7">
      <c r="B22" s="27" t="s">
        <v>83</v>
      </c>
      <c r="C22" s="28"/>
      <c r="D22" s="29"/>
    </row>
    <row r="23" spans="2:4" x14ac:dyDescent="0.7">
      <c r="B23" s="22" t="s">
        <v>84</v>
      </c>
      <c r="C23" s="23"/>
      <c r="D23" s="24"/>
    </row>
  </sheetData>
  <mergeCells count="11">
    <mergeCell ref="B20:D20"/>
    <mergeCell ref="B21:D21"/>
    <mergeCell ref="B23:D23"/>
    <mergeCell ref="B3:D3"/>
    <mergeCell ref="B9:D9"/>
    <mergeCell ref="B14:D14"/>
    <mergeCell ref="B17:D17"/>
    <mergeCell ref="B22:D22"/>
    <mergeCell ref="B16:D16"/>
    <mergeCell ref="B18:D18"/>
    <mergeCell ref="B19:D19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質問表</vt:lpstr>
      <vt:lpstr>グラフ</vt:lpstr>
      <vt:lpstr>緊急・重要マトリックス</vt:lpstr>
      <vt:lpstr>グラフ!Print_Area</vt:lpstr>
      <vt:lpstr>緊急・重要マトリックス!Print_Area</vt:lpstr>
      <vt:lpstr>質問表!Print_Area</vt:lpstr>
      <vt:lpstr>得点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Yuuichi Mogi</dc:creator>
  <cp:lastModifiedBy>Yuuichi Mogi</cp:lastModifiedBy>
  <cp:lastPrinted>2025-02-21T00:28:14Z</cp:lastPrinted>
  <dcterms:created xsi:type="dcterms:W3CDTF">2025-02-12T07:45:46Z</dcterms:created>
  <dcterms:modified xsi:type="dcterms:W3CDTF">2025-02-21T00:28:32Z</dcterms:modified>
</cp:coreProperties>
</file>